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 DAMJANOVIĆ\Desktop\racunovodstvo2022\"/>
    </mc:Choice>
  </mc:AlternateContent>
  <bookViews>
    <workbookView xWindow="0" yWindow="0" windowWidth="28800" windowHeight="1230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 l="1"/>
  <c r="F47" i="3"/>
  <c r="E47" i="3"/>
  <c r="G46" i="3"/>
  <c r="F46" i="3"/>
  <c r="E46" i="3"/>
  <c r="E41" i="3"/>
  <c r="E27" i="3"/>
  <c r="E20" i="3"/>
  <c r="E11" i="3"/>
  <c r="E10" i="3" s="1"/>
  <c r="G10" i="3"/>
</calcChain>
</file>

<file path=xl/sharedStrings.xml><?xml version="1.0" encoding="utf-8"?>
<sst xmlns="http://schemas.openxmlformats.org/spreadsheetml/2006/main" count="174" uniqueCount="96">
  <si>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</si>
  <si>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</si>
  <si>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</si>
  <si>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</si>
  <si>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</si>
  <si>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</si>
  <si>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</si>
  <si>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</si>
  <si>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</si>
  <si>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</si>
  <si>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</si>
  <si>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</si>
  <si>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</si>
  <si>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</si>
  <si>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</si>
  <si>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</si>
  <si>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</si>
  <si>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</si>
  <si>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</si>
  <si>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</si>
  <si>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</si>
  <si>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</si>
  <si>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</si>
  <si>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</si>
  <si>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</si>
  <si>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</si>
  <si>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</si>
  <si>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</si>
  <si>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</si>
  <si>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</si>
  <si>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</si>
  <si>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</si>
  <si>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</si>
  <si>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</si>
  <si>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</si>
  <si>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</si>
  <si>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</si>
  <si>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</si>
  <si>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</si>
  <si>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</si>
  <si>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</si>
  <si>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</si>
  <si>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</si>
  <si>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</si>
  <si>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</si>
  <si>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</si>
  <si>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</si>
  <si>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</si>
  <si>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</si>
  <si>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</si>
  <si>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</si>
  <si>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</si>
  <si>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</si>
  <si>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</si>
  <si>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</si>
  <si>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</si>
  <si>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</si>
  <si>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</si>
  <si>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</si>
  <si>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</si>
  <si>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</si>
  <si>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</si>
  <si>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</si>
  <si>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</si>
  <si>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</si>
  <si>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</si>
  <si>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</si>
  <si>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</si>
  <si>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</si>
  <si>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</si>
  <si>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 xml:space="preserve"> </t>
  </si>
  <si>
    <t>5.3.1.</t>
  </si>
  <si>
    <t>pomoći iz državnog proračuna</t>
  </si>
  <si>
    <t>5.4.1.</t>
  </si>
  <si>
    <t>pomoći iz županijskog proračuna</t>
  </si>
  <si>
    <t>5.5.1.</t>
  </si>
  <si>
    <t>pomoći iz drugih proračuna HZZO</t>
  </si>
  <si>
    <t xml:space="preserve">Prihodi od upravnih i administrativnih pristojbi,pristojbi po posebnim propisima i naknada </t>
  </si>
  <si>
    <t>4.3.1.</t>
  </si>
  <si>
    <t xml:space="preserve">Ostali namjenski prihodi </t>
  </si>
  <si>
    <t xml:space="preserve">Prihodi od prodaje prizvoda i robe te produženih usluga,prihodi od donacija te povrati po protestiranim jamstvima </t>
  </si>
  <si>
    <t>3.1.1.</t>
  </si>
  <si>
    <t xml:space="preserve">'vlastiti prihodi </t>
  </si>
  <si>
    <t>1.1.1.</t>
  </si>
  <si>
    <t>prihod od grada</t>
  </si>
  <si>
    <t>1.2.1.</t>
  </si>
  <si>
    <t>porezni prihod od decentralizirane funkcije</t>
  </si>
  <si>
    <t>'pomoći iz državnog proračuna</t>
  </si>
  <si>
    <t>pomoći od Županije</t>
  </si>
  <si>
    <t>pomoći iz državnog proračuna HZZO</t>
  </si>
  <si>
    <t xml:space="preserve">vlastiti prihodi </t>
  </si>
  <si>
    <t>Financijski rashodi</t>
  </si>
  <si>
    <t>KN/EUR*</t>
  </si>
  <si>
    <t xml:space="preserve">Plan za 2023. </t>
  </si>
  <si>
    <t>Projekcija za 2024.</t>
  </si>
  <si>
    <t>Projekcija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</si>
</sst>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k_n"/>
    <numFmt numFmtId="165" formatCode="#,##0.00\ &quot;kn&quot;"/>
    <numFmt numFmtId="166" formatCode="#,##0.00\ [$€-1]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14" fontId="10" fillId="2" borderId="3" xfId="0" quotePrefix="1" applyNumberFormat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21" fillId="2" borderId="3" xfId="0" applyNumberFormat="1" applyFont="1" applyFill="1" applyBorder="1" applyAlignment="1" applyProtection="1">
      <alignment vertical="center" wrapText="1"/>
    </xf>
    <xf numFmtId="164" fontId="0" fillId="0" borderId="0" xfId="0" applyNumberFormat="1"/>
    <xf numFmtId="164" fontId="13" fillId="0" borderId="0" xfId="0" applyNumberFormat="1" applyFont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0" fontId="20" fillId="2" borderId="3" xfId="0" quotePrefix="1" applyNumberFormat="1" applyFont="1" applyFill="1" applyBorder="1" applyAlignment="1" applyProtection="1">
      <alignment horizontal="left"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14" fontId="9" fillId="2" borderId="3" xfId="0" applyNumberFormat="1" applyFont="1" applyFill="1" applyBorder="1" applyAlignment="1" applyProtection="1">
      <alignment horizontal="left" vertical="center" wrapText="1"/>
    </xf>
    <xf numFmtId="14" fontId="20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0" borderId="3" xfId="0" quotePrefix="1" applyNumberFormat="1" applyFont="1" applyFill="1" applyBorder="1" applyAlignment="1" applyProtection="1">
      <alignment horizontal="center"/>
    </xf>
    <xf numFmtId="3" fontId="11" fillId="3" borderId="3" xfId="0" applyNumberFormat="1" applyFont="1" applyFill="1" applyBorder="1" applyAlignment="1" applyProtection="1">
      <alignment vertical="center"/>
    </xf>
    <xf numFmtId="3" fontId="11" fillId="0" borderId="3" xfId="0" applyNumberFormat="1" applyFont="1" applyFill="1" applyBorder="1" applyAlignment="1" applyProtection="1">
      <alignment vertical="center"/>
    </xf>
    <xf numFmtId="3" fontId="11" fillId="0" borderId="3" xfId="0" applyNumberFormat="1" applyFont="1" applyFill="1" applyBorder="1" applyAlignment="1" applyProtection="1">
      <alignment vertical="center" wrapText="1"/>
    </xf>
    <xf numFmtId="165" fontId="11" fillId="3" borderId="3" xfId="0" applyNumberFormat="1" applyFont="1" applyFill="1" applyBorder="1" applyAlignment="1" applyProtection="1">
      <alignment vertical="center" wrapText="1"/>
    </xf>
    <xf numFmtId="166" fontId="6" fillId="3" borderId="3" xfId="0" applyNumberFormat="1" applyFont="1" applyFill="1" applyBorder="1" applyAlignment="1" applyProtection="1">
      <alignment horizontal="right" wrapText="1"/>
    </xf>
    <xf numFmtId="165" fontId="6" fillId="3" borderId="3" xfId="0" applyNumberFormat="1" applyFont="1" applyFill="1" applyBorder="1" applyAlignment="1" applyProtection="1">
      <alignment horizontal="right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0" workbookViewId="0">
      <selection activeCell="N21" sqref="N2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 x14ac:dyDescent="0.25">
      <c r="A3" s="77" t="s">
        <v>38</v>
      </c>
      <c r="B3" s="77"/>
      <c r="C3" s="77"/>
      <c r="D3" s="77"/>
      <c r="E3" s="77"/>
      <c r="F3" s="77"/>
      <c r="G3" s="77"/>
      <c r="H3" s="77"/>
      <c r="I3" s="79"/>
      <c r="J3" s="79"/>
    </row>
    <row r="4" spans="1:10" ht="18" x14ac:dyDescent="0.25">
      <c r="A4" s="28"/>
      <c r="B4" s="28"/>
      <c r="C4" s="28"/>
      <c r="D4" s="28"/>
      <c r="E4" s="28"/>
      <c r="F4" s="28"/>
      <c r="G4" s="28"/>
      <c r="H4" s="28"/>
      <c r="I4" s="5"/>
      <c r="J4" s="5"/>
    </row>
    <row r="5" spans="1:10" ht="18" customHeight="1" x14ac:dyDescent="0.25">
      <c r="A5" s="77" t="s">
        <v>54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45" t="s">
        <v>92</v>
      </c>
    </row>
    <row r="7" spans="1:10" ht="25.5" x14ac:dyDescent="0.25">
      <c r="A7" s="34"/>
      <c r="B7" s="35"/>
      <c r="C7" s="35"/>
      <c r="D7" s="36"/>
      <c r="E7" s="37"/>
      <c r="F7" s="68" t="s">
        <v>93</v>
      </c>
      <c r="G7" s="3" t="s">
        <v>93</v>
      </c>
      <c r="H7" s="3" t="s">
        <v>94</v>
      </c>
      <c r="I7" s="3" t="s">
        <v>60</v>
      </c>
      <c r="J7" s="3" t="s">
        <v>95</v>
      </c>
    </row>
    <row r="8" spans="1:10" ht="15" customHeight="1" x14ac:dyDescent="0.25">
      <c r="A8" s="80" t="s">
        <v>0</v>
      </c>
      <c r="B8" s="81"/>
      <c r="C8" s="81"/>
      <c r="D8" s="81"/>
      <c r="E8" s="82"/>
      <c r="F8" s="69">
        <v>8011069.1100000003</v>
      </c>
      <c r="G8" s="38">
        <v>1063887</v>
      </c>
      <c r="H8" s="38">
        <v>8011069</v>
      </c>
      <c r="I8" s="38">
        <v>1063887</v>
      </c>
      <c r="J8" s="38">
        <v>8011069</v>
      </c>
    </row>
    <row r="9" spans="1:10" ht="15" customHeight="1" x14ac:dyDescent="0.25">
      <c r="A9" s="83" t="s">
        <v>1</v>
      </c>
      <c r="B9" s="76"/>
      <c r="C9" s="76"/>
      <c r="D9" s="76"/>
      <c r="E9" s="84"/>
      <c r="F9" s="70">
        <v>7980346.71</v>
      </c>
      <c r="G9" s="39">
        <v>1059807</v>
      </c>
      <c r="H9" s="39">
        <v>7980347</v>
      </c>
      <c r="I9" s="39">
        <v>1059807</v>
      </c>
      <c r="J9" s="39">
        <v>7980347</v>
      </c>
    </row>
    <row r="10" spans="1:10" x14ac:dyDescent="0.25">
      <c r="A10" s="85" t="s">
        <v>2</v>
      </c>
      <c r="B10" s="84"/>
      <c r="C10" s="84"/>
      <c r="D10" s="84"/>
      <c r="E10" s="84"/>
      <c r="F10" s="70">
        <v>30722.400000000001</v>
      </c>
      <c r="G10" s="39">
        <v>4080</v>
      </c>
      <c r="H10" s="39">
        <v>30722</v>
      </c>
      <c r="I10" s="39">
        <v>4080</v>
      </c>
      <c r="J10" s="39">
        <v>30722</v>
      </c>
    </row>
    <row r="11" spans="1:10" x14ac:dyDescent="0.25">
      <c r="A11" s="46" t="s">
        <v>3</v>
      </c>
      <c r="B11" s="50"/>
      <c r="C11" s="50"/>
      <c r="D11" s="50"/>
      <c r="E11" s="50"/>
      <c r="F11" s="69">
        <v>8011069</v>
      </c>
      <c r="G11" s="38">
        <v>1063887</v>
      </c>
      <c r="H11" s="38">
        <v>8011069</v>
      </c>
      <c r="I11" s="38">
        <v>1063887</v>
      </c>
      <c r="J11" s="38">
        <v>8011069</v>
      </c>
    </row>
    <row r="12" spans="1:10" ht="15" customHeight="1" x14ac:dyDescent="0.25">
      <c r="A12" s="75" t="s">
        <v>4</v>
      </c>
      <c r="B12" s="76"/>
      <c r="C12" s="76"/>
      <c r="D12" s="76"/>
      <c r="E12" s="76"/>
      <c r="F12" s="71">
        <v>7980347</v>
      </c>
      <c r="G12" s="39">
        <v>1059807</v>
      </c>
      <c r="H12" s="39">
        <v>7980347</v>
      </c>
      <c r="I12" s="39">
        <v>1059807</v>
      </c>
      <c r="J12" s="39">
        <v>7980347</v>
      </c>
    </row>
    <row r="13" spans="1:10" x14ac:dyDescent="0.25">
      <c r="A13" s="89" t="s">
        <v>5</v>
      </c>
      <c r="B13" s="84"/>
      <c r="C13" s="84"/>
      <c r="D13" s="84"/>
      <c r="E13" s="84"/>
      <c r="F13" s="70">
        <v>30722</v>
      </c>
      <c r="G13" s="40">
        <v>4080</v>
      </c>
      <c r="H13" s="40">
        <v>30722</v>
      </c>
      <c r="I13" s="40">
        <v>4080</v>
      </c>
      <c r="J13" s="40">
        <v>30722</v>
      </c>
    </row>
    <row r="14" spans="1:10" ht="15" customHeight="1" x14ac:dyDescent="0.25">
      <c r="A14" s="88" t="s">
        <v>6</v>
      </c>
      <c r="B14" s="81"/>
      <c r="C14" s="81"/>
      <c r="D14" s="81"/>
      <c r="E14" s="81"/>
      <c r="F14" s="72">
        <v>0</v>
      </c>
      <c r="G14" s="73">
        <v>0</v>
      </c>
      <c r="H14" s="74">
        <v>0</v>
      </c>
      <c r="I14" s="73">
        <v>0</v>
      </c>
      <c r="J14" s="74">
        <v>0</v>
      </c>
    </row>
    <row r="15" spans="1:10" ht="18" x14ac:dyDescent="0.25">
      <c r="A15" s="28"/>
      <c r="B15" s="26"/>
      <c r="C15" s="26"/>
      <c r="D15" s="26"/>
      <c r="E15" s="26"/>
      <c r="F15" s="26"/>
      <c r="G15" s="26"/>
      <c r="H15" s="27"/>
      <c r="I15" s="27"/>
      <c r="J15" s="27"/>
    </row>
    <row r="16" spans="1:10" ht="18" customHeight="1" x14ac:dyDescent="0.25">
      <c r="A16" s="77" t="s">
        <v>55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8" x14ac:dyDescent="0.25">
      <c r="A17" s="28"/>
      <c r="B17" s="26"/>
      <c r="C17" s="26"/>
      <c r="D17" s="26"/>
      <c r="E17" s="26"/>
      <c r="F17" s="26"/>
      <c r="G17" s="26"/>
      <c r="H17" s="27"/>
      <c r="I17" s="27"/>
      <c r="J17" s="27"/>
    </row>
    <row r="18" spans="1:10" ht="25.5" x14ac:dyDescent="0.25">
      <c r="A18" s="34"/>
      <c r="B18" s="35"/>
      <c r="C18" s="35"/>
      <c r="D18" s="36"/>
      <c r="E18" s="37"/>
      <c r="F18" s="3" t="s">
        <v>59</v>
      </c>
      <c r="G18" s="3" t="s">
        <v>60</v>
      </c>
      <c r="H18" s="3" t="s">
        <v>61</v>
      </c>
    </row>
    <row r="19" spans="1:10" ht="15.75" customHeight="1" x14ac:dyDescent="0.25">
      <c r="A19" s="83" t="s">
        <v>8</v>
      </c>
      <c r="B19" s="86"/>
      <c r="C19" s="86"/>
      <c r="D19" s="86"/>
      <c r="E19" s="87"/>
      <c r="F19" s="40"/>
      <c r="G19" s="40"/>
      <c r="H19" s="40"/>
    </row>
    <row r="20" spans="1:10" ht="15" customHeight="1" x14ac:dyDescent="0.25">
      <c r="A20" s="83" t="s">
        <v>9</v>
      </c>
      <c r="B20" s="76"/>
      <c r="C20" s="76"/>
      <c r="D20" s="76"/>
      <c r="E20" s="76"/>
      <c r="F20" s="40"/>
      <c r="G20" s="40"/>
      <c r="H20" s="40"/>
    </row>
    <row r="21" spans="1:10" ht="15" customHeight="1" x14ac:dyDescent="0.25">
      <c r="A21" s="88" t="s">
        <v>10</v>
      </c>
      <c r="B21" s="81"/>
      <c r="C21" s="81"/>
      <c r="D21" s="81"/>
      <c r="E21" s="81"/>
      <c r="F21" s="38">
        <v>0</v>
      </c>
      <c r="G21" s="38">
        <v>0</v>
      </c>
      <c r="H21" s="38">
        <v>0</v>
      </c>
    </row>
    <row r="22" spans="1:10" ht="18" x14ac:dyDescent="0.25">
      <c r="A22" s="25"/>
      <c r="B22" s="26"/>
      <c r="C22" s="26"/>
      <c r="D22" s="26"/>
      <c r="E22" s="26"/>
      <c r="F22" s="26"/>
      <c r="G22" s="26"/>
      <c r="H22" s="27"/>
      <c r="I22" s="27"/>
      <c r="J22" s="27"/>
    </row>
    <row r="23" spans="1:10" ht="18" customHeight="1" x14ac:dyDescent="0.25">
      <c r="A23" s="77" t="s">
        <v>67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8" x14ac:dyDescent="0.25">
      <c r="A24" s="25"/>
      <c r="B24" s="26"/>
      <c r="C24" s="26"/>
      <c r="D24" s="26"/>
      <c r="E24" s="26"/>
      <c r="F24" s="26"/>
      <c r="G24" s="26"/>
      <c r="H24" s="27"/>
      <c r="I24" s="27"/>
      <c r="J24" s="27"/>
    </row>
    <row r="25" spans="1:10" ht="25.5" x14ac:dyDescent="0.25">
      <c r="A25" s="34"/>
      <c r="B25" s="35"/>
      <c r="C25" s="35"/>
      <c r="D25" s="36"/>
      <c r="E25" s="37"/>
      <c r="F25" s="3" t="s">
        <v>59</v>
      </c>
      <c r="G25" s="3" t="s">
        <v>60</v>
      </c>
      <c r="H25" s="3" t="s">
        <v>61</v>
      </c>
    </row>
    <row r="26" spans="1:10" ht="15" customHeight="1" x14ac:dyDescent="0.25">
      <c r="A26" s="92" t="s">
        <v>56</v>
      </c>
      <c r="B26" s="93"/>
      <c r="C26" s="93"/>
      <c r="D26" s="93"/>
      <c r="E26" s="94"/>
      <c r="F26" s="42"/>
      <c r="G26" s="42"/>
      <c r="H26" s="43"/>
    </row>
    <row r="27" spans="1:10" ht="30" customHeight="1" x14ac:dyDescent="0.25">
      <c r="A27" s="95" t="s">
        <v>7</v>
      </c>
      <c r="B27" s="96"/>
      <c r="C27" s="96"/>
      <c r="D27" s="96"/>
      <c r="E27" s="97"/>
      <c r="F27" s="44"/>
      <c r="G27" s="44"/>
      <c r="H27" s="41"/>
    </row>
    <row r="30" spans="1:10" ht="15" customHeight="1" x14ac:dyDescent="0.25">
      <c r="A30" s="75" t="s">
        <v>11</v>
      </c>
      <c r="B30" s="76"/>
      <c r="C30" s="76"/>
      <c r="D30" s="76"/>
      <c r="E30" s="76"/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1:10" ht="11.25" customHeight="1" x14ac:dyDescent="0.25">
      <c r="A31" s="20"/>
      <c r="B31" s="21"/>
      <c r="C31" s="21"/>
      <c r="D31" s="21"/>
      <c r="E31" s="21"/>
      <c r="F31" s="22"/>
      <c r="G31" s="22"/>
      <c r="H31" s="22"/>
      <c r="I31" s="22"/>
      <c r="J31" s="22"/>
    </row>
    <row r="32" spans="1:10" ht="29.25" customHeight="1" x14ac:dyDescent="0.25">
      <c r="A32" s="90" t="s">
        <v>68</v>
      </c>
      <c r="B32" s="91"/>
      <c r="C32" s="91"/>
      <c r="D32" s="91"/>
      <c r="E32" s="91"/>
      <c r="F32" s="91"/>
      <c r="G32" s="91"/>
      <c r="H32" s="91"/>
      <c r="I32" s="91"/>
      <c r="J32" s="91"/>
    </row>
    <row r="33" spans="1:10" ht="8.25" customHeight="1" x14ac:dyDescent="0.25"/>
    <row r="34" spans="1:10" ht="15" customHeight="1" x14ac:dyDescent="0.25">
      <c r="A34" s="90" t="s">
        <v>57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8.25" customHeight="1" x14ac:dyDescent="0.25"/>
    <row r="36" spans="1:10" ht="29.25" customHeight="1" x14ac:dyDescent="0.25">
      <c r="A36" s="90" t="s">
        <v>58</v>
      </c>
      <c r="B36" s="91"/>
      <c r="C36" s="91"/>
      <c r="D36" s="91"/>
      <c r="E36" s="91"/>
      <c r="F36" s="91"/>
      <c r="G36" s="91"/>
      <c r="H36" s="91"/>
      <c r="I36" s="91"/>
      <c r="J36" s="91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12" zoomScale="98" zoomScaleNormal="98" workbookViewId="0">
      <selection activeCell="H30" sqref="H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7" t="s">
        <v>65</v>
      </c>
      <c r="B1" s="77"/>
      <c r="C1" s="77"/>
      <c r="D1" s="77"/>
      <c r="E1" s="77"/>
      <c r="F1" s="77"/>
      <c r="G1" s="77"/>
      <c r="H1" s="77"/>
      <c r="I1" s="77"/>
    </row>
    <row r="2" spans="1:9" ht="18" customHeight="1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ht="15.75" customHeight="1" x14ac:dyDescent="0.25">
      <c r="A3" s="77" t="s">
        <v>38</v>
      </c>
      <c r="B3" s="77"/>
      <c r="C3" s="77"/>
      <c r="D3" s="77"/>
      <c r="E3" s="77"/>
      <c r="F3" s="77"/>
      <c r="G3" s="77"/>
      <c r="H3" s="79"/>
      <c r="I3" s="79"/>
    </row>
    <row r="4" spans="1:9" ht="18" x14ac:dyDescent="0.25">
      <c r="A4" s="28"/>
      <c r="B4" s="28"/>
      <c r="C4" s="28"/>
      <c r="D4" s="28"/>
      <c r="E4" s="28"/>
      <c r="F4" s="28"/>
      <c r="G4" s="28"/>
      <c r="H4" s="5"/>
      <c r="I4" s="5"/>
    </row>
    <row r="5" spans="1:9" ht="18" customHeight="1" x14ac:dyDescent="0.25">
      <c r="A5" s="77" t="s">
        <v>15</v>
      </c>
      <c r="B5" s="78"/>
      <c r="C5" s="78"/>
      <c r="D5" s="78"/>
      <c r="E5" s="78"/>
      <c r="F5" s="78"/>
      <c r="G5" s="78"/>
      <c r="H5" s="78"/>
      <c r="I5" s="78"/>
    </row>
    <row r="6" spans="1:9" ht="18" x14ac:dyDescent="0.25">
      <c r="A6" s="28"/>
      <c r="B6" s="28"/>
      <c r="C6" s="28"/>
      <c r="D6" s="28"/>
      <c r="E6" s="28"/>
      <c r="F6" s="28"/>
      <c r="G6" s="28"/>
      <c r="H6" s="5"/>
      <c r="I6" s="5"/>
    </row>
    <row r="7" spans="1:9" ht="15.75" customHeight="1" x14ac:dyDescent="0.25">
      <c r="A7" s="77" t="s">
        <v>1</v>
      </c>
      <c r="B7" s="98"/>
      <c r="C7" s="98"/>
      <c r="D7" s="98"/>
      <c r="E7" s="98"/>
      <c r="F7" s="98"/>
      <c r="G7" s="98"/>
      <c r="H7" s="98"/>
      <c r="I7" s="98"/>
    </row>
    <row r="8" spans="1:9" ht="18" x14ac:dyDescent="0.25">
      <c r="A8" s="28"/>
      <c r="B8" s="28"/>
      <c r="C8" s="28"/>
      <c r="D8" s="28"/>
      <c r="E8" s="28"/>
      <c r="F8" s="28"/>
      <c r="G8" s="28"/>
      <c r="H8" s="5"/>
      <c r="I8" s="5"/>
    </row>
    <row r="9" spans="1:9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4" t="s">
        <v>59</v>
      </c>
      <c r="F9" s="24" t="s">
        <v>60</v>
      </c>
      <c r="G9" s="24" t="s">
        <v>61</v>
      </c>
    </row>
    <row r="10" spans="1:9" ht="15.75" customHeight="1" x14ac:dyDescent="0.25">
      <c r="A10" s="11">
        <v>6</v>
      </c>
      <c r="B10" s="11"/>
      <c r="C10" s="11"/>
      <c r="D10" s="11" t="s">
        <v>19</v>
      </c>
      <c r="E10" s="9">
        <f>SUM(E11+E15+E18+E20)</f>
        <v>1063887</v>
      </c>
      <c r="F10" s="9">
        <v>1063887</v>
      </c>
      <c r="G10" s="9">
        <f>SUM(G11+G15+G18+G20)</f>
        <v>1063887</v>
      </c>
    </row>
    <row r="11" spans="1:9" ht="38.25" x14ac:dyDescent="0.25">
      <c r="A11" s="11"/>
      <c r="B11" s="16">
        <v>63</v>
      </c>
      <c r="C11" s="16"/>
      <c r="D11" s="16" t="s">
        <v>62</v>
      </c>
      <c r="E11" s="9">
        <f>SUM(E12+E13+E14)</f>
        <v>760500</v>
      </c>
      <c r="F11" s="9">
        <v>760500</v>
      </c>
      <c r="G11" s="9">
        <v>760500</v>
      </c>
    </row>
    <row r="12" spans="1:9" x14ac:dyDescent="0.25">
      <c r="A12" s="12"/>
      <c r="B12" s="12"/>
      <c r="C12" s="51" t="s">
        <v>71</v>
      </c>
      <c r="D12" s="52" t="s">
        <v>72</v>
      </c>
      <c r="E12" s="9">
        <v>746300</v>
      </c>
      <c r="F12" s="9">
        <v>746300</v>
      </c>
      <c r="G12" s="9">
        <v>746300</v>
      </c>
    </row>
    <row r="13" spans="1:9" x14ac:dyDescent="0.25">
      <c r="A13" s="12"/>
      <c r="B13" s="31"/>
      <c r="C13" s="13" t="s">
        <v>73</v>
      </c>
      <c r="D13" s="52" t="s">
        <v>74</v>
      </c>
      <c r="E13" s="9">
        <v>200</v>
      </c>
      <c r="F13" s="9">
        <v>200</v>
      </c>
      <c r="G13" s="9">
        <v>200</v>
      </c>
    </row>
    <row r="14" spans="1:9" x14ac:dyDescent="0.25">
      <c r="A14" s="12"/>
      <c r="B14" s="31"/>
      <c r="C14" s="51" t="s">
        <v>75</v>
      </c>
      <c r="D14" s="52" t="s">
        <v>76</v>
      </c>
      <c r="E14" s="9">
        <v>14000</v>
      </c>
      <c r="F14" s="9">
        <v>14000</v>
      </c>
      <c r="G14" s="9">
        <v>14000</v>
      </c>
    </row>
    <row r="15" spans="1:9" ht="63.75" x14ac:dyDescent="0.25">
      <c r="A15" s="12"/>
      <c r="B15" s="12">
        <v>65</v>
      </c>
      <c r="C15" s="13"/>
      <c r="D15" s="16" t="s">
        <v>77</v>
      </c>
      <c r="E15" s="9">
        <v>100350</v>
      </c>
      <c r="F15" s="9">
        <v>100350</v>
      </c>
      <c r="G15" s="9">
        <v>100350</v>
      </c>
    </row>
    <row r="16" spans="1:9" x14ac:dyDescent="0.25">
      <c r="A16" s="12"/>
      <c r="B16" s="12"/>
      <c r="C16" s="13" t="s">
        <v>78</v>
      </c>
      <c r="D16" s="53" t="s">
        <v>64</v>
      </c>
      <c r="E16" s="9">
        <v>87850</v>
      </c>
      <c r="F16" s="9">
        <v>87850</v>
      </c>
      <c r="G16" s="9">
        <v>87850</v>
      </c>
    </row>
    <row r="17" spans="1:9" x14ac:dyDescent="0.25">
      <c r="A17" s="12"/>
      <c r="B17" s="12"/>
      <c r="C17" s="13" t="s">
        <v>78</v>
      </c>
      <c r="D17" s="54" t="s">
        <v>79</v>
      </c>
      <c r="E17" s="9">
        <v>2500</v>
      </c>
      <c r="F17" s="9">
        <v>2500</v>
      </c>
      <c r="G17" s="9">
        <v>2500</v>
      </c>
    </row>
    <row r="18" spans="1:9" ht="63.75" x14ac:dyDescent="0.25">
      <c r="A18" s="12"/>
      <c r="B18" s="12">
        <v>66</v>
      </c>
      <c r="C18" s="13"/>
      <c r="D18" s="18" t="s">
        <v>80</v>
      </c>
      <c r="E18" s="9">
        <v>4000</v>
      </c>
      <c r="F18" s="9">
        <v>4000</v>
      </c>
      <c r="G18" s="9">
        <v>4000</v>
      </c>
    </row>
    <row r="19" spans="1:9" x14ac:dyDescent="0.25">
      <c r="A19" s="12"/>
      <c r="B19" s="12"/>
      <c r="C19" s="13" t="s">
        <v>81</v>
      </c>
      <c r="D19" s="54" t="s">
        <v>82</v>
      </c>
      <c r="E19" s="9">
        <v>4000</v>
      </c>
      <c r="F19" s="9">
        <v>4000</v>
      </c>
      <c r="G19" s="9">
        <v>4000</v>
      </c>
    </row>
    <row r="20" spans="1:9" ht="15.75" customHeight="1" x14ac:dyDescent="0.25">
      <c r="A20" s="16"/>
      <c r="B20" s="16">
        <v>67</v>
      </c>
      <c r="C20" s="16"/>
      <c r="D20" s="30" t="s">
        <v>63</v>
      </c>
      <c r="E20" s="9">
        <f>SUM(E21:E22)</f>
        <v>199037</v>
      </c>
      <c r="F20" s="9">
        <v>199037</v>
      </c>
      <c r="G20" s="10">
        <v>199037</v>
      </c>
      <c r="H20" s="49"/>
      <c r="I20" s="49"/>
    </row>
    <row r="21" spans="1:9" ht="25.5" x14ac:dyDescent="0.25">
      <c r="A21" s="16"/>
      <c r="B21" s="16"/>
      <c r="C21" s="16" t="s">
        <v>83</v>
      </c>
      <c r="D21" s="55" t="s">
        <v>84</v>
      </c>
      <c r="E21" s="9">
        <v>111980</v>
      </c>
      <c r="F21" s="9">
        <v>111980</v>
      </c>
      <c r="G21" s="10">
        <v>111980</v>
      </c>
      <c r="H21" s="5"/>
      <c r="I21" s="5"/>
    </row>
    <row r="22" spans="1:9" x14ac:dyDescent="0.25">
      <c r="A22" s="16"/>
      <c r="B22" s="16"/>
      <c r="C22" s="13" t="s">
        <v>85</v>
      </c>
      <c r="D22" s="52" t="s">
        <v>86</v>
      </c>
      <c r="E22" s="9">
        <v>87057</v>
      </c>
      <c r="F22" s="9">
        <v>87057</v>
      </c>
      <c r="G22" s="10">
        <v>87057</v>
      </c>
    </row>
    <row r="23" spans="1:9" ht="15.75" customHeight="1" x14ac:dyDescent="0.25">
      <c r="E23" s="56"/>
      <c r="F23" s="56"/>
      <c r="G23" s="56"/>
    </row>
    <row r="24" spans="1:9" ht="15.75" customHeight="1" x14ac:dyDescent="0.25">
      <c r="A24" s="48" t="s">
        <v>21</v>
      </c>
      <c r="C24" s="49"/>
      <c r="D24" s="49"/>
      <c r="E24" s="57"/>
      <c r="F24" s="57"/>
      <c r="G24" s="57"/>
    </row>
    <row r="25" spans="1:9" ht="18" x14ac:dyDescent="0.25">
      <c r="A25" s="28"/>
      <c r="B25" s="28"/>
      <c r="C25" s="28"/>
      <c r="D25" s="28"/>
      <c r="E25" s="58"/>
      <c r="F25" s="58"/>
      <c r="G25" s="58"/>
    </row>
    <row r="26" spans="1:9" ht="25.5" x14ac:dyDescent="0.25">
      <c r="A26" s="24" t="s">
        <v>16</v>
      </c>
      <c r="B26" s="23" t="s">
        <v>17</v>
      </c>
      <c r="C26" s="23" t="s">
        <v>18</v>
      </c>
      <c r="D26" s="23" t="s">
        <v>22</v>
      </c>
      <c r="E26" s="59" t="s">
        <v>59</v>
      </c>
      <c r="F26" s="59" t="s">
        <v>60</v>
      </c>
      <c r="G26" s="59" t="s">
        <v>61</v>
      </c>
    </row>
    <row r="27" spans="1:9" x14ac:dyDescent="0.25">
      <c r="A27" s="11">
        <v>3</v>
      </c>
      <c r="B27" s="11"/>
      <c r="C27" s="11"/>
      <c r="D27" s="11" t="s">
        <v>23</v>
      </c>
      <c r="E27" s="9">
        <f>SUM(E28+E34+E41+E44)</f>
        <v>1059807</v>
      </c>
      <c r="F27" s="9">
        <v>1059807</v>
      </c>
      <c r="G27" s="9">
        <v>1059807</v>
      </c>
    </row>
    <row r="28" spans="1:9" x14ac:dyDescent="0.25">
      <c r="A28" s="11"/>
      <c r="B28" s="16">
        <v>31</v>
      </c>
      <c r="C28" s="16"/>
      <c r="D28" s="16" t="s">
        <v>24</v>
      </c>
      <c r="E28" s="9">
        <v>866500</v>
      </c>
      <c r="F28" s="9">
        <v>866500</v>
      </c>
      <c r="G28" s="9">
        <v>866500</v>
      </c>
    </row>
    <row r="29" spans="1:9" ht="25.5" x14ac:dyDescent="0.25">
      <c r="A29" s="11"/>
      <c r="B29" s="16"/>
      <c r="C29" s="16" t="s">
        <v>83</v>
      </c>
      <c r="D29" s="60" t="s">
        <v>20</v>
      </c>
      <c r="E29" s="9">
        <v>110000</v>
      </c>
      <c r="F29" s="9">
        <v>110000</v>
      </c>
      <c r="G29" s="9">
        <v>110000</v>
      </c>
    </row>
    <row r="30" spans="1:9" ht="25.5" x14ac:dyDescent="0.25">
      <c r="A30" s="11"/>
      <c r="B30" s="16"/>
      <c r="C30" s="16" t="s">
        <v>78</v>
      </c>
      <c r="D30" s="60" t="s">
        <v>79</v>
      </c>
      <c r="E30" s="9">
        <v>32000</v>
      </c>
      <c r="F30" s="9">
        <v>32000</v>
      </c>
      <c r="G30" s="9">
        <v>32000</v>
      </c>
    </row>
    <row r="31" spans="1:9" x14ac:dyDescent="0.25">
      <c r="A31" s="12"/>
      <c r="B31" s="12"/>
      <c r="C31" s="13" t="s">
        <v>71</v>
      </c>
      <c r="D31" s="52" t="s">
        <v>87</v>
      </c>
      <c r="E31" s="9">
        <v>710300</v>
      </c>
      <c r="F31" s="9">
        <v>710300</v>
      </c>
      <c r="G31" s="9">
        <v>710300</v>
      </c>
    </row>
    <row r="32" spans="1:9" x14ac:dyDescent="0.25">
      <c r="A32" s="12"/>
      <c r="B32" s="12"/>
      <c r="C32" s="51" t="s">
        <v>73</v>
      </c>
      <c r="D32" s="52" t="s">
        <v>88</v>
      </c>
      <c r="E32" s="9">
        <v>200</v>
      </c>
      <c r="F32" s="9">
        <v>200</v>
      </c>
      <c r="G32" s="9">
        <v>200</v>
      </c>
    </row>
    <row r="33" spans="1:7" x14ac:dyDescent="0.25">
      <c r="A33" s="12"/>
      <c r="B33" s="12"/>
      <c r="C33" s="51" t="s">
        <v>75</v>
      </c>
      <c r="D33" s="52" t="s">
        <v>89</v>
      </c>
      <c r="E33" s="9">
        <v>14000</v>
      </c>
      <c r="F33" s="9">
        <v>14000</v>
      </c>
      <c r="G33" s="9">
        <v>14000</v>
      </c>
    </row>
    <row r="34" spans="1:7" x14ac:dyDescent="0.25">
      <c r="A34" s="12"/>
      <c r="B34" s="12">
        <v>32</v>
      </c>
      <c r="C34" s="13"/>
      <c r="D34" s="12" t="s">
        <v>41</v>
      </c>
      <c r="E34" s="9">
        <v>192557</v>
      </c>
      <c r="F34" s="9">
        <v>192557</v>
      </c>
      <c r="G34" s="9">
        <v>192557</v>
      </c>
    </row>
    <row r="35" spans="1:7" x14ac:dyDescent="0.25">
      <c r="A35" s="12"/>
      <c r="B35" s="12"/>
      <c r="C35" s="51" t="s">
        <v>83</v>
      </c>
      <c r="D35" s="52" t="s">
        <v>20</v>
      </c>
      <c r="E35" s="9">
        <v>1300</v>
      </c>
      <c r="F35" s="9">
        <v>1300</v>
      </c>
      <c r="G35" s="9">
        <v>1300</v>
      </c>
    </row>
    <row r="36" spans="1:7" x14ac:dyDescent="0.25">
      <c r="A36" s="12"/>
      <c r="B36" s="12"/>
      <c r="C36" s="13" t="s">
        <v>85</v>
      </c>
      <c r="D36" s="52" t="s">
        <v>86</v>
      </c>
      <c r="E36" s="9">
        <v>82907</v>
      </c>
      <c r="F36" s="9">
        <v>82907</v>
      </c>
      <c r="G36" s="9">
        <v>82907</v>
      </c>
    </row>
    <row r="37" spans="1:7" x14ac:dyDescent="0.25">
      <c r="A37" s="12"/>
      <c r="B37" s="12"/>
      <c r="C37" s="13" t="s">
        <v>81</v>
      </c>
      <c r="D37" s="52" t="s">
        <v>90</v>
      </c>
      <c r="E37" s="9">
        <v>4000</v>
      </c>
      <c r="F37" s="9">
        <v>4000</v>
      </c>
      <c r="G37" s="9">
        <v>4000</v>
      </c>
    </row>
    <row r="38" spans="1:7" x14ac:dyDescent="0.25">
      <c r="A38" s="12"/>
      <c r="B38" s="12"/>
      <c r="C38" s="13" t="s">
        <v>78</v>
      </c>
      <c r="D38" s="52" t="s">
        <v>79</v>
      </c>
      <c r="E38" s="9">
        <v>68350</v>
      </c>
      <c r="F38" s="9">
        <v>68350</v>
      </c>
      <c r="G38" s="9">
        <v>68350</v>
      </c>
    </row>
    <row r="39" spans="1:7" x14ac:dyDescent="0.25">
      <c r="A39" s="12"/>
      <c r="B39" s="12"/>
      <c r="C39" s="13" t="s">
        <v>71</v>
      </c>
      <c r="D39" s="52" t="s">
        <v>72</v>
      </c>
      <c r="E39" s="9">
        <v>35800</v>
      </c>
      <c r="F39" s="9">
        <v>35800</v>
      </c>
      <c r="G39" s="9">
        <v>35800</v>
      </c>
    </row>
    <row r="40" spans="1:7" x14ac:dyDescent="0.25">
      <c r="A40" s="12"/>
      <c r="B40" s="12"/>
      <c r="C40" s="13" t="s">
        <v>73</v>
      </c>
      <c r="D40" s="52" t="s">
        <v>74</v>
      </c>
      <c r="E40" s="9">
        <v>200</v>
      </c>
      <c r="F40" s="9">
        <v>200</v>
      </c>
      <c r="G40" s="9">
        <v>200</v>
      </c>
    </row>
    <row r="41" spans="1:7" x14ac:dyDescent="0.25">
      <c r="A41" s="12"/>
      <c r="B41" s="12">
        <v>34</v>
      </c>
      <c r="C41" s="13"/>
      <c r="D41" s="12" t="s">
        <v>91</v>
      </c>
      <c r="E41" s="9">
        <f>SUM(E42:E43)</f>
        <v>750</v>
      </c>
      <c r="F41" s="9">
        <v>750</v>
      </c>
      <c r="G41" s="9">
        <v>750</v>
      </c>
    </row>
    <row r="42" spans="1:7" x14ac:dyDescent="0.25">
      <c r="A42" s="12"/>
      <c r="B42" s="12"/>
      <c r="C42" s="13" t="s">
        <v>85</v>
      </c>
      <c r="D42" s="52" t="s">
        <v>86</v>
      </c>
      <c r="E42" s="9">
        <v>750</v>
      </c>
      <c r="F42" s="9">
        <v>750</v>
      </c>
      <c r="G42" s="9">
        <v>750</v>
      </c>
    </row>
    <row r="43" spans="1:7" x14ac:dyDescent="0.25">
      <c r="A43" s="12"/>
      <c r="B43" s="12"/>
      <c r="C43" s="13"/>
      <c r="D43" s="52"/>
      <c r="E43" s="9"/>
      <c r="F43" s="9"/>
      <c r="G43" s="9"/>
    </row>
    <row r="44" spans="1:7" x14ac:dyDescent="0.25">
      <c r="A44" s="12"/>
      <c r="B44" s="12">
        <v>37</v>
      </c>
      <c r="C44" s="13"/>
      <c r="D44" s="12"/>
      <c r="E44" s="9"/>
      <c r="F44" s="9"/>
      <c r="G44" s="9"/>
    </row>
    <row r="45" spans="1:7" x14ac:dyDescent="0.25">
      <c r="A45" s="12"/>
      <c r="B45" s="12"/>
      <c r="C45" s="13"/>
      <c r="D45" s="52"/>
      <c r="E45" s="9"/>
      <c r="F45" s="9"/>
      <c r="G45" s="9"/>
    </row>
    <row r="46" spans="1:7" ht="38.25" x14ac:dyDescent="0.25">
      <c r="A46" s="12"/>
      <c r="B46" s="15"/>
      <c r="C46" s="15"/>
      <c r="D46" s="29" t="s">
        <v>66</v>
      </c>
      <c r="E46" s="9">
        <f>SUM(E48:E49)</f>
        <v>4080</v>
      </c>
      <c r="F46" s="9">
        <f>SUM(F48:F49)</f>
        <v>4080</v>
      </c>
      <c r="G46" s="9">
        <f>SUM(G48:G49)</f>
        <v>4080</v>
      </c>
    </row>
    <row r="47" spans="1:7" ht="22.5" x14ac:dyDescent="0.25">
      <c r="A47" s="14">
        <v>4</v>
      </c>
      <c r="B47" s="16">
        <v>42</v>
      </c>
      <c r="C47" s="16"/>
      <c r="D47" s="61" t="s">
        <v>66</v>
      </c>
      <c r="E47" s="9">
        <f>SUM(E48:E49)</f>
        <v>4080</v>
      </c>
      <c r="F47" s="9">
        <f>SUM(F48:F49)</f>
        <v>4080</v>
      </c>
      <c r="G47" s="10">
        <f>SUM(G48:G49)</f>
        <v>4080</v>
      </c>
    </row>
    <row r="48" spans="1:7" ht="25.5" x14ac:dyDescent="0.25">
      <c r="A48" s="16"/>
      <c r="B48" s="16"/>
      <c r="C48" s="62" t="s">
        <v>83</v>
      </c>
      <c r="D48" s="63" t="s">
        <v>20</v>
      </c>
      <c r="E48" s="9">
        <v>680</v>
      </c>
      <c r="F48" s="9">
        <v>680</v>
      </c>
      <c r="G48" s="10">
        <v>680</v>
      </c>
    </row>
    <row r="49" spans="1:7" ht="25.5" x14ac:dyDescent="0.25">
      <c r="A49" s="16"/>
      <c r="B49" s="16"/>
      <c r="C49" s="16" t="s">
        <v>85</v>
      </c>
      <c r="D49" s="61" t="s">
        <v>86</v>
      </c>
      <c r="E49" s="9">
        <v>3400</v>
      </c>
      <c r="F49" s="9">
        <v>3400</v>
      </c>
      <c r="G49" s="10">
        <v>3400</v>
      </c>
    </row>
    <row r="50" spans="1:7" x14ac:dyDescent="0.25">
      <c r="A50" s="16"/>
      <c r="B50" s="16"/>
      <c r="C50" s="13"/>
      <c r="D50" s="13"/>
      <c r="E50" s="9"/>
      <c r="F50" s="9"/>
      <c r="G50" s="10"/>
    </row>
  </sheetData>
  <mergeCells count="4">
    <mergeCell ref="A7:I7"/>
    <mergeCell ref="A1:I1"/>
    <mergeCell ref="A3:I3"/>
    <mergeCell ref="A5:I5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7" t="s">
        <v>65</v>
      </c>
      <c r="B1" s="77"/>
      <c r="C1" s="77"/>
      <c r="D1" s="77"/>
      <c r="E1" s="77"/>
      <c r="F1" s="7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7" t="s">
        <v>38</v>
      </c>
      <c r="B3" s="77"/>
      <c r="C3" s="77"/>
      <c r="D3" s="77"/>
      <c r="E3" s="79"/>
      <c r="F3" s="79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7" t="s">
        <v>15</v>
      </c>
      <c r="B5" s="78"/>
      <c r="C5" s="78"/>
      <c r="D5" s="78"/>
      <c r="E5" s="78"/>
      <c r="F5" s="7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7" t="s">
        <v>26</v>
      </c>
      <c r="B7" s="98"/>
      <c r="C7" s="98"/>
      <c r="D7" s="98"/>
      <c r="E7" s="98"/>
      <c r="F7" s="9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4" t="s">
        <v>27</v>
      </c>
      <c r="B9" s="23" t="s">
        <v>12</v>
      </c>
      <c r="C9" s="24" t="s">
        <v>13</v>
      </c>
      <c r="D9" s="24" t="s">
        <v>59</v>
      </c>
      <c r="E9" s="24" t="s">
        <v>60</v>
      </c>
      <c r="F9" s="24" t="s">
        <v>61</v>
      </c>
    </row>
    <row r="10" spans="1:6" ht="15.75" customHeight="1" x14ac:dyDescent="0.25">
      <c r="A10" s="11" t="s">
        <v>28</v>
      </c>
      <c r="B10" s="8"/>
      <c r="C10" s="9"/>
      <c r="D10" s="9"/>
      <c r="E10" s="9"/>
      <c r="F10" s="9"/>
    </row>
    <row r="11" spans="1:6" ht="15.75" customHeight="1" x14ac:dyDescent="0.25">
      <c r="A11" s="11" t="s">
        <v>29</v>
      </c>
      <c r="B11" s="8"/>
      <c r="C11" s="9"/>
      <c r="D11" s="9"/>
      <c r="E11" s="9"/>
      <c r="F11" s="9"/>
    </row>
    <row r="12" spans="1:6" ht="25.5" x14ac:dyDescent="0.25">
      <c r="A12" s="18" t="s">
        <v>30</v>
      </c>
      <c r="B12" s="8"/>
      <c r="C12" s="9"/>
      <c r="D12" s="9"/>
      <c r="E12" s="9"/>
      <c r="F12" s="9"/>
    </row>
    <row r="13" spans="1:6" x14ac:dyDescent="0.25">
      <c r="A13" s="17" t="s">
        <v>31</v>
      </c>
      <c r="B13" s="8"/>
      <c r="C13" s="9"/>
      <c r="D13" s="9"/>
      <c r="E13" s="9"/>
      <c r="F13" s="9"/>
    </row>
    <row r="14" spans="1:6" x14ac:dyDescent="0.25">
      <c r="A14" s="11" t="s">
        <v>32</v>
      </c>
      <c r="B14" s="8"/>
      <c r="C14" s="9"/>
      <c r="D14" s="9"/>
      <c r="E14" s="9"/>
      <c r="F14" s="10"/>
    </row>
    <row r="15" spans="1:6" ht="25.5" x14ac:dyDescent="0.25">
      <c r="A15" s="19" t="s">
        <v>33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7" t="s">
        <v>65</v>
      </c>
      <c r="B1" s="77"/>
      <c r="C1" s="77"/>
      <c r="D1" s="77"/>
      <c r="E1" s="77"/>
      <c r="F1" s="77"/>
      <c r="G1" s="77"/>
      <c r="H1" s="77"/>
      <c r="I1" s="77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77" t="s">
        <v>38</v>
      </c>
      <c r="B3" s="77"/>
      <c r="C3" s="77"/>
      <c r="D3" s="77"/>
      <c r="E3" s="77"/>
      <c r="F3" s="77"/>
      <c r="G3" s="77"/>
      <c r="H3" s="79"/>
      <c r="I3" s="7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77" t="s">
        <v>34</v>
      </c>
      <c r="B5" s="78"/>
      <c r="C5" s="78"/>
      <c r="D5" s="78"/>
      <c r="E5" s="78"/>
      <c r="F5" s="78"/>
      <c r="G5" s="78"/>
      <c r="H5" s="78"/>
      <c r="I5" s="78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4" t="s">
        <v>16</v>
      </c>
      <c r="B7" s="23" t="s">
        <v>17</v>
      </c>
      <c r="C7" s="23" t="s">
        <v>18</v>
      </c>
      <c r="D7" s="23" t="s">
        <v>69</v>
      </c>
      <c r="E7" s="23" t="s">
        <v>12</v>
      </c>
      <c r="F7" s="24" t="s">
        <v>13</v>
      </c>
      <c r="G7" s="24" t="s">
        <v>59</v>
      </c>
      <c r="H7" s="24" t="s">
        <v>60</v>
      </c>
      <c r="I7" s="24" t="s">
        <v>61</v>
      </c>
    </row>
    <row r="8" spans="1:9" ht="25.5" x14ac:dyDescent="0.25">
      <c r="A8" s="11">
        <v>8</v>
      </c>
      <c r="B8" s="11"/>
      <c r="C8" s="11"/>
      <c r="D8" s="11" t="s">
        <v>35</v>
      </c>
      <c r="E8" s="8"/>
      <c r="F8" s="9"/>
      <c r="G8" s="9"/>
      <c r="H8" s="9"/>
      <c r="I8" s="9"/>
    </row>
    <row r="9" spans="1:9" x14ac:dyDescent="0.25">
      <c r="A9" s="11"/>
      <c r="B9" s="16">
        <v>84</v>
      </c>
      <c r="C9" s="16"/>
      <c r="D9" s="16" t="s">
        <v>42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8" t="s">
        <v>43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9" t="s">
        <v>36</v>
      </c>
      <c r="E11" s="8"/>
      <c r="F11" s="9"/>
      <c r="G11" s="9"/>
      <c r="H11" s="9"/>
      <c r="I11" s="9"/>
    </row>
    <row r="12" spans="1:9" ht="25.5" x14ac:dyDescent="0.25">
      <c r="A12" s="16"/>
      <c r="B12" s="16">
        <v>54</v>
      </c>
      <c r="C12" s="16"/>
      <c r="D12" s="30" t="s">
        <v>44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20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45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H25" sqref="H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7" t="s">
        <v>65</v>
      </c>
      <c r="B1" s="77"/>
      <c r="C1" s="77"/>
      <c r="D1" s="77"/>
      <c r="E1" s="77"/>
      <c r="F1" s="77"/>
      <c r="G1" s="77"/>
      <c r="H1" s="77"/>
      <c r="I1" s="7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7" t="s">
        <v>37</v>
      </c>
      <c r="B3" s="78"/>
      <c r="C3" s="78"/>
      <c r="D3" s="78"/>
      <c r="E3" s="78"/>
      <c r="F3" s="78"/>
      <c r="G3" s="78"/>
      <c r="H3" s="78"/>
      <c r="I3" s="7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02" t="s">
        <v>39</v>
      </c>
      <c r="B5" s="103"/>
      <c r="C5" s="104"/>
      <c r="D5" s="23" t="s">
        <v>40</v>
      </c>
      <c r="E5" s="23" t="s">
        <v>12</v>
      </c>
      <c r="F5" s="24" t="s">
        <v>13</v>
      </c>
      <c r="G5" s="24" t="s">
        <v>59</v>
      </c>
      <c r="H5" s="24" t="s">
        <v>60</v>
      </c>
      <c r="I5" s="24" t="s">
        <v>61</v>
      </c>
    </row>
    <row r="6" spans="1:9" x14ac:dyDescent="0.25">
      <c r="A6" s="99" t="s">
        <v>46</v>
      </c>
      <c r="B6" s="100"/>
      <c r="C6" s="101"/>
      <c r="D6" s="33" t="s">
        <v>47</v>
      </c>
      <c r="E6" s="8"/>
      <c r="F6" s="9"/>
      <c r="G6" s="9"/>
      <c r="H6" s="9"/>
      <c r="I6" s="9"/>
    </row>
    <row r="7" spans="1:9" x14ac:dyDescent="0.25">
      <c r="A7" s="99" t="s">
        <v>48</v>
      </c>
      <c r="B7" s="100"/>
      <c r="C7" s="101"/>
      <c r="D7" s="33" t="s">
        <v>49</v>
      </c>
      <c r="E7" s="8"/>
      <c r="F7" s="9"/>
      <c r="G7" s="9"/>
      <c r="H7" s="9"/>
      <c r="I7" s="9"/>
    </row>
    <row r="8" spans="1:9" x14ac:dyDescent="0.25">
      <c r="A8" s="105" t="s">
        <v>50</v>
      </c>
      <c r="B8" s="106"/>
      <c r="C8" s="107"/>
      <c r="D8" s="47" t="s">
        <v>51</v>
      </c>
      <c r="E8" s="8"/>
      <c r="F8" s="9"/>
      <c r="G8" s="9"/>
      <c r="H8" s="9"/>
      <c r="I8" s="10"/>
    </row>
    <row r="9" spans="1:9" x14ac:dyDescent="0.25">
      <c r="A9" s="108">
        <v>3</v>
      </c>
      <c r="B9" s="109"/>
      <c r="C9" s="110"/>
      <c r="D9" s="32" t="s">
        <v>23</v>
      </c>
      <c r="E9" s="8"/>
      <c r="F9" s="9"/>
      <c r="G9" s="9"/>
      <c r="H9" s="9"/>
      <c r="I9" s="10"/>
    </row>
    <row r="10" spans="1:9" x14ac:dyDescent="0.25">
      <c r="A10" s="111">
        <v>31</v>
      </c>
      <c r="B10" s="112"/>
      <c r="C10" s="113"/>
      <c r="D10" s="32" t="s">
        <v>24</v>
      </c>
      <c r="E10" s="8"/>
      <c r="F10" s="9"/>
      <c r="G10" s="9">
        <v>866500</v>
      </c>
      <c r="H10" s="9">
        <v>866500</v>
      </c>
      <c r="I10" s="10">
        <v>866500</v>
      </c>
    </row>
    <row r="11" spans="1:9" x14ac:dyDescent="0.25">
      <c r="A11" s="111">
        <v>32</v>
      </c>
      <c r="B11" s="112"/>
      <c r="C11" s="113"/>
      <c r="D11" s="32" t="s">
        <v>41</v>
      </c>
      <c r="E11" s="8"/>
      <c r="F11" s="9"/>
      <c r="G11" s="9">
        <v>192557</v>
      </c>
      <c r="H11" s="9">
        <v>192557</v>
      </c>
      <c r="I11" s="10">
        <v>192557</v>
      </c>
    </row>
    <row r="12" spans="1:9" x14ac:dyDescent="0.25">
      <c r="A12" s="65">
        <v>34</v>
      </c>
      <c r="B12" s="66"/>
      <c r="C12" s="67"/>
      <c r="D12" s="64" t="s">
        <v>91</v>
      </c>
      <c r="E12" s="8"/>
      <c r="F12" s="9"/>
      <c r="G12" s="9">
        <v>750</v>
      </c>
      <c r="H12" s="9">
        <v>750</v>
      </c>
      <c r="I12" s="10">
        <v>750</v>
      </c>
    </row>
    <row r="13" spans="1:9" x14ac:dyDescent="0.25">
      <c r="A13" s="99" t="s">
        <v>46</v>
      </c>
      <c r="B13" s="100"/>
      <c r="C13" s="101"/>
      <c r="D13" s="33" t="s">
        <v>47</v>
      </c>
      <c r="E13" s="8"/>
      <c r="F13" s="9"/>
      <c r="G13" s="9"/>
      <c r="H13" s="9"/>
      <c r="I13" s="9"/>
    </row>
    <row r="14" spans="1:9" ht="14.25" customHeight="1" x14ac:dyDescent="0.25">
      <c r="A14" s="99" t="s">
        <v>52</v>
      </c>
      <c r="B14" s="100"/>
      <c r="C14" s="101"/>
      <c r="D14" s="33" t="s">
        <v>53</v>
      </c>
      <c r="E14" s="8"/>
      <c r="F14" s="9"/>
      <c r="G14" s="9"/>
      <c r="H14" s="9"/>
      <c r="I14" s="9"/>
    </row>
    <row r="15" spans="1:9" ht="15" customHeight="1" x14ac:dyDescent="0.25">
      <c r="A15" s="105" t="s">
        <v>50</v>
      </c>
      <c r="B15" s="106"/>
      <c r="C15" s="107"/>
      <c r="D15" s="47" t="s">
        <v>51</v>
      </c>
      <c r="E15" s="8"/>
      <c r="F15" s="9"/>
      <c r="G15" s="9"/>
      <c r="H15" s="9"/>
      <c r="I15" s="10"/>
    </row>
    <row r="16" spans="1:9" x14ac:dyDescent="0.25">
      <c r="A16" s="108">
        <v>3</v>
      </c>
      <c r="B16" s="109"/>
      <c r="C16" s="110"/>
      <c r="D16" s="32" t="s">
        <v>23</v>
      </c>
      <c r="E16" s="8"/>
      <c r="F16" s="9"/>
      <c r="G16" s="9"/>
      <c r="H16" s="9"/>
      <c r="I16" s="10"/>
    </row>
    <row r="17" spans="1:9" x14ac:dyDescent="0.25">
      <c r="A17" s="111">
        <v>32</v>
      </c>
      <c r="B17" s="112"/>
      <c r="C17" s="113"/>
      <c r="D17" s="32" t="s">
        <v>41</v>
      </c>
      <c r="E17" s="8"/>
      <c r="F17" s="9"/>
      <c r="G17" s="9"/>
      <c r="H17" s="9"/>
      <c r="I17" s="10"/>
    </row>
    <row r="18" spans="1:9" ht="15" customHeight="1" x14ac:dyDescent="0.25">
      <c r="A18" s="105" t="s">
        <v>50</v>
      </c>
      <c r="B18" s="106"/>
      <c r="C18" s="107"/>
      <c r="D18" s="47" t="s">
        <v>51</v>
      </c>
      <c r="E18" s="8"/>
      <c r="F18" s="9"/>
      <c r="G18" s="9"/>
      <c r="H18" s="9"/>
      <c r="I18" s="10"/>
    </row>
    <row r="19" spans="1:9" ht="25.5" x14ac:dyDescent="0.25">
      <c r="A19" s="108">
        <v>4</v>
      </c>
      <c r="B19" s="109"/>
      <c r="C19" s="110"/>
      <c r="D19" s="32" t="s">
        <v>25</v>
      </c>
      <c r="E19" s="8"/>
      <c r="F19" s="9"/>
      <c r="G19" s="9"/>
      <c r="H19" s="9"/>
      <c r="I19" s="10"/>
    </row>
    <row r="20" spans="1:9" ht="25.5" x14ac:dyDescent="0.25">
      <c r="A20" s="111">
        <v>42</v>
      </c>
      <c r="B20" s="112"/>
      <c r="C20" s="113"/>
      <c r="D20" s="32" t="s">
        <v>66</v>
      </c>
      <c r="E20" s="8"/>
      <c r="F20" s="9"/>
      <c r="G20" s="9">
        <v>4080</v>
      </c>
      <c r="H20" s="9">
        <v>4080</v>
      </c>
      <c r="I20" s="10">
        <v>4080</v>
      </c>
    </row>
    <row r="26" spans="1:9" x14ac:dyDescent="0.25">
      <c r="F26" t="s">
        <v>70</v>
      </c>
    </row>
  </sheetData>
  <mergeCells count="17">
    <mergeCell ref="A19:C19"/>
    <mergeCell ref="A20:C20"/>
    <mergeCell ref="A13:C13"/>
    <mergeCell ref="A14:C14"/>
    <mergeCell ref="A15:C15"/>
    <mergeCell ref="A16:C16"/>
    <mergeCell ref="A18:C18"/>
    <mergeCell ref="A8:C8"/>
    <mergeCell ref="A9:C9"/>
    <mergeCell ref="A11:C11"/>
    <mergeCell ref="A10:C10"/>
    <mergeCell ref="A17:C17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CE3360-1362-473E-B96B-04C858264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92252A-DA5E-4CC3-BA5E-C0164E22B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041A93-D329-4092-B675-E0701BF2FFF9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KATE DAMJANOVIĆ</cp:lastModifiedBy>
  <cp:lastPrinted>2022-09-30T10:38:01Z</cp:lastPrinted>
  <dcterms:created xsi:type="dcterms:W3CDTF">2022-08-12T12:51:27Z</dcterms:created>
  <dcterms:modified xsi:type="dcterms:W3CDTF">2022-10-18T08:47:23Z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0x0101005B25BC96799BC34FAEA4BA7AA99EB0F7</vt:lpwstr>
  </property>
</Properties>
</file>